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<sst xmlns="http://schemas.openxmlformats.org/spreadsheetml/2006/main" count="148" uniqueCount="83">
  <si>
    <t>工事費内訳書</t>
  </si>
  <si>
    <t>住　　　　所</t>
  </si>
  <si>
    <t>商号又は名称</t>
  </si>
  <si>
    <t>代 表 者 名</t>
  </si>
  <si>
    <t>工 事 名</t>
  </si>
  <si>
    <t>Ｒ８阿土　岡川　阿南・宝田　河川改修工事（企育）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</si>
  <si>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</si>
  <si>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</si>
  <si>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</si>
  <si>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</si>
  <si>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</si>
  <si>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</si>
  <si>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</si>
  <si>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</si>
  <si>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</si>
  <si>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</si>
  <si>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河床等掘削</t>
  </si>
  <si>
    <t>m3</t>
  </si>
  <si>
    <t>盛土工</t>
  </si>
  <si>
    <t>路体(築堤)盛土</t>
  </si>
  <si>
    <t>土砂等運搬</t>
  </si>
  <si>
    <t>土材料</t>
  </si>
  <si>
    <t>法面整形工</t>
  </si>
  <si>
    <t>法面整形(切土部)</t>
  </si>
  <si>
    <t>m2</t>
  </si>
  <si>
    <t>法面整形(盛土部)</t>
  </si>
  <si>
    <t>残土処理工</t>
  </si>
  <si>
    <t>土砂等運搬
　現場→仮置場</t>
  </si>
  <si>
    <t>法覆護岸工</t>
  </si>
  <si>
    <t>作業土工</t>
  </si>
  <si>
    <t>床掘り(掘削)</t>
  </si>
  <si>
    <t>埋戻し</t>
  </si>
  <si>
    <t>多自然護岸工</t>
  </si>
  <si>
    <t>ﾌﾞﾛｯｸﾏｯﾄ</t>
  </si>
  <si>
    <t>擁壁護岸工</t>
  </si>
  <si>
    <t>場所打擁壁工(構造物単位)</t>
  </si>
  <si>
    <t>重力式擁壁</t>
  </si>
  <si>
    <t xml:space="preserve">平張ｺﾝｸﾘｰﾄ工　</t>
  </si>
  <si>
    <t xml:space="preserve">ｺﾝｸﾘｰﾄ　</t>
  </si>
  <si>
    <t xml:space="preserve">目地板　</t>
  </si>
  <si>
    <t xml:space="preserve">水路工　</t>
  </si>
  <si>
    <t xml:space="preserve">現場打ち水路　</t>
  </si>
  <si>
    <t>m</t>
  </si>
  <si>
    <t>仮設工</t>
  </si>
  <si>
    <t>工事用道路工</t>
  </si>
  <si>
    <t xml:space="preserve">工事用道路盛土　</t>
  </si>
  <si>
    <t xml:space="preserve">法面整形　</t>
  </si>
  <si>
    <t xml:space="preserve">盛土撤去　</t>
  </si>
  <si>
    <t>購入土</t>
  </si>
  <si>
    <t xml:space="preserve">土砂等運搬　</t>
  </si>
  <si>
    <t xml:space="preserve">大型土のう　</t>
  </si>
  <si>
    <t>袋</t>
  </si>
  <si>
    <t>大型土のう運搬</t>
  </si>
  <si>
    <t>水替工</t>
  </si>
  <si>
    <t>ﾎﾟﾝﾌﾟ排水</t>
  </si>
  <si>
    <t>日</t>
  </si>
  <si>
    <t>仮水路工</t>
  </si>
  <si>
    <t>暗渠排水管</t>
  </si>
  <si>
    <t>汚濁防止工</t>
  </si>
  <si>
    <t>汚濁防止ﾌｪﾝｽ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</si>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</sst>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G11+G25+G31+G34+G38+G41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G12+G14+G20+G23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G15+G16+G17+G18+G19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17</v>
      </c>
      <c r="F18" s="13" t="n">
        <v>490.0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17</v>
      </c>
      <c r="F19" s="13" t="n">
        <v>490.0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200.0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24</v>
      </c>
      <c r="F22" s="13" t="n">
        <v>330.0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17</v>
      </c>
      <c r="F24" s="13" t="n">
        <v>70.0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5">
        <f>G26+G29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17</v>
      </c>
      <c r="F27" s="13" t="n">
        <v>190.0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17</v>
      </c>
      <c r="F28" s="13" t="n">
        <v>180.0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24</v>
      </c>
      <c r="F30" s="13" t="n">
        <v>497.0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34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17</v>
      </c>
      <c r="F33" s="13" t="n">
        <v>54.0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37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37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17</v>
      </c>
      <c r="F36" s="14" t="n">
        <v>0.6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39</v>
      </c>
      <c r="E37" s="12" t="s">
        <v>24</v>
      </c>
      <c r="F37" s="14" t="n">
        <v>0.06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40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40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41</v>
      </c>
      <c r="E40" s="12" t="s">
        <v>42</v>
      </c>
      <c r="F40" s="13" t="n">
        <v>47.0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43</v>
      </c>
      <c r="C41" s="11"/>
      <c r="D41" s="11"/>
      <c r="E41" s="12" t="s">
        <v>13</v>
      </c>
      <c r="F41" s="13" t="n">
        <v>1.0</v>
      </c>
      <c r="G41" s="15">
        <f>G42+G53+G55+G57+G59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44</v>
      </c>
      <c r="D42" s="11"/>
      <c r="E42" s="12" t="s">
        <v>13</v>
      </c>
      <c r="F42" s="13" t="n">
        <v>1.0</v>
      </c>
      <c r="G42" s="15">
        <f>G43+G44+G45+G46+G47+G48+G49+G50+G51+G52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45</v>
      </c>
      <c r="E43" s="12" t="s">
        <v>17</v>
      </c>
      <c r="F43" s="13" t="n">
        <v>1080.0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46</v>
      </c>
      <c r="E44" s="12" t="s">
        <v>24</v>
      </c>
      <c r="F44" s="13" t="n">
        <v>130.0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47</v>
      </c>
      <c r="E45" s="12" t="s">
        <v>17</v>
      </c>
      <c r="F45" s="13" t="n">
        <v>1080.0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48</v>
      </c>
      <c r="E46" s="12" t="s">
        <v>17</v>
      </c>
      <c r="F46" s="13" t="n">
        <v>1200.0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49</v>
      </c>
      <c r="E47" s="12" t="s">
        <v>17</v>
      </c>
      <c r="F47" s="13" t="n">
        <v>1200.0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50</v>
      </c>
      <c r="E48" s="12" t="s">
        <v>51</v>
      </c>
      <c r="F48" s="13" t="n">
        <v>215.0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50</v>
      </c>
      <c r="E49" s="12" t="s">
        <v>51</v>
      </c>
      <c r="F49" s="13" t="n">
        <v>500.0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50</v>
      </c>
      <c r="E50" s="12" t="s">
        <v>51</v>
      </c>
      <c r="F50" s="13" t="n">
        <v>500.0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52</v>
      </c>
      <c r="E51" s="12" t="s">
        <v>51</v>
      </c>
      <c r="F51" s="13" t="n">
        <v>192.0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52</v>
      </c>
      <c r="E52" s="12" t="s">
        <v>51</v>
      </c>
      <c r="F52" s="13" t="n">
        <v>500.0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53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54</v>
      </c>
      <c r="E54" s="12" t="s">
        <v>55</v>
      </c>
      <c r="F54" s="13" t="n">
        <v>5.0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56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57</v>
      </c>
      <c r="E56" s="12" t="s">
        <v>42</v>
      </c>
      <c r="F56" s="13" t="n">
        <v>46.0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58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59</v>
      </c>
      <c r="E58" s="12" t="s">
        <v>42</v>
      </c>
      <c r="F58" s="13" t="n">
        <v>20.0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60</v>
      </c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61</v>
      </c>
      <c r="E60" s="12" t="s">
        <v>62</v>
      </c>
      <c r="F60" s="13" t="n">
        <v>24.0</v>
      </c>
      <c r="G60" s="16"/>
      <c r="I60" s="17" t="n">
        <v>51.0</v>
      </c>
      <c r="J60" s="18" t="n">
        <v>4.0</v>
      </c>
    </row>
    <row r="61" ht="42.0" customHeight="true">
      <c r="A61" s="10" t="s">
        <v>63</v>
      </c>
      <c r="B61" s="11"/>
      <c r="C61" s="11"/>
      <c r="D61" s="11"/>
      <c r="E61" s="12" t="s">
        <v>13</v>
      </c>
      <c r="F61" s="13" t="n">
        <v>1.0</v>
      </c>
      <c r="G61" s="15">
        <f>G11+G25+G31+G34+G38+G41</f>
      </c>
      <c r="I61" s="17" t="n">
        <v>52.0</v>
      </c>
      <c r="J61" s="18" t="n">
        <v>20.0</v>
      </c>
    </row>
    <row r="62" ht="42.0" customHeight="true">
      <c r="A62" s="10"/>
      <c r="B62" s="11" t="s">
        <v>64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s">
        <v>65</v>
      </c>
    </row>
    <row r="63" ht="42.0" customHeight="true">
      <c r="A63" s="10"/>
      <c r="B63" s="11" t="s">
        <v>66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s">
        <v>67</v>
      </c>
    </row>
    <row r="64" ht="42.0" customHeight="true">
      <c r="A64" s="10" t="s">
        <v>68</v>
      </c>
      <c r="B64" s="11"/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200.0</v>
      </c>
    </row>
    <row r="65" ht="42.0" customHeight="true">
      <c r="A65" s="10"/>
      <c r="B65" s="11" t="s">
        <v>69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/>
    </row>
    <row r="66" ht="42.0" customHeight="true">
      <c r="A66" s="10" t="s">
        <v>70</v>
      </c>
      <c r="B66" s="11"/>
      <c r="C66" s="11"/>
      <c r="D66" s="11"/>
      <c r="E66" s="12" t="s">
        <v>13</v>
      </c>
      <c r="F66" s="13" t="n">
        <v>1.0</v>
      </c>
      <c r="G66" s="15">
        <f>G61+G64</f>
      </c>
      <c r="I66" s="17" t="n">
        <v>57.0</v>
      </c>
      <c r="J66" s="18"/>
    </row>
    <row r="67" ht="42.0" customHeight="true">
      <c r="A67" s="10"/>
      <c r="B67" s="11" t="s">
        <v>71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n">
        <v>210.0</v>
      </c>
    </row>
    <row r="68" ht="42.0" customHeight="true">
      <c r="A68" s="10"/>
      <c r="B68" s="11"/>
      <c r="C68" s="11" t="s">
        <v>72</v>
      </c>
      <c r="D68" s="11"/>
      <c r="E68" s="12" t="s">
        <v>13</v>
      </c>
      <c r="F68" s="13" t="n">
        <v>1.0</v>
      </c>
      <c r="G68" s="16"/>
      <c r="I68" s="17" t="n">
        <v>59.0</v>
      </c>
      <c r="J68" s="18" t="s">
        <v>73</v>
      </c>
    </row>
    <row r="69" ht="42.0" customHeight="true">
      <c r="A69" s="10"/>
      <c r="B69" s="11"/>
      <c r="C69" s="11" t="s">
        <v>74</v>
      </c>
      <c r="D69" s="11"/>
      <c r="E69" s="12" t="s">
        <v>13</v>
      </c>
      <c r="F69" s="13" t="n">
        <v>1.0</v>
      </c>
      <c r="G69" s="16"/>
      <c r="I69" s="17" t="n">
        <v>60.0</v>
      </c>
      <c r="J69" s="18" t="s">
        <v>75</v>
      </c>
    </row>
    <row r="70" ht="42.0" customHeight="true">
      <c r="A70" s="10" t="s">
        <v>76</v>
      </c>
      <c r="B70" s="11"/>
      <c r="C70" s="11"/>
      <c r="D70" s="11"/>
      <c r="E70" s="12" t="s">
        <v>13</v>
      </c>
      <c r="F70" s="13" t="n">
        <v>1.0</v>
      </c>
      <c r="G70" s="15">
        <f>G61+G64+G67</f>
      </c>
      <c r="I70" s="17" t="n">
        <v>61.0</v>
      </c>
      <c r="J70" s="18"/>
    </row>
    <row r="71" ht="42.0" customHeight="true">
      <c r="A71" s="10"/>
      <c r="B71" s="11" t="s">
        <v>77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 t="s">
        <v>78</v>
      </c>
    </row>
    <row r="72" ht="42.0" customHeight="true">
      <c r="A72" s="10"/>
      <c r="B72" s="11" t="s">
        <v>79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 t="n">
        <v>220.0</v>
      </c>
    </row>
    <row r="73" ht="42.0" customHeight="true">
      <c r="A73" s="10" t="s">
        <v>80</v>
      </c>
      <c r="B73" s="11"/>
      <c r="C73" s="11"/>
      <c r="D73" s="11"/>
      <c r="E73" s="12" t="s">
        <v>13</v>
      </c>
      <c r="F73" s="13" t="n">
        <v>1.0</v>
      </c>
      <c r="G73" s="15">
        <f>G70+G72</f>
      </c>
      <c r="I73" s="17" t="n">
        <v>64.0</v>
      </c>
      <c r="J73" s="18" t="n">
        <v>30.0</v>
      </c>
    </row>
    <row r="74" ht="42.0" customHeight="true">
      <c r="A74" s="19" t="s">
        <v>81</v>
      </c>
      <c r="B74" s="20"/>
      <c r="C74" s="20"/>
      <c r="D74" s="20"/>
      <c r="E74" s="21" t="s">
        <v>82</v>
      </c>
      <c r="F74" s="22" t="s">
        <v>82</v>
      </c>
      <c r="G74" s="24">
        <f>G73</f>
      </c>
      <c r="I74" s="26" t="n">
        <v>65.0</v>
      </c>
      <c r="J74" s="26" t="n">
        <v>90.0</v>
      </c>
    </row>
    <row r="75">
      <c r="I7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D19"/>
    <mergeCell ref="C20:D20"/>
    <mergeCell ref="D21"/>
    <mergeCell ref="D22"/>
    <mergeCell ref="C23:D23"/>
    <mergeCell ref="D24"/>
    <mergeCell ref="B25:D25"/>
    <mergeCell ref="C26:D26"/>
    <mergeCell ref="D27"/>
    <mergeCell ref="D28"/>
    <mergeCell ref="C29:D29"/>
    <mergeCell ref="D30"/>
    <mergeCell ref="B31:D31"/>
    <mergeCell ref="C32:D32"/>
    <mergeCell ref="D33"/>
    <mergeCell ref="B34:D34"/>
    <mergeCell ref="C35:D35"/>
    <mergeCell ref="D36"/>
    <mergeCell ref="D37"/>
    <mergeCell ref="B38:D38"/>
    <mergeCell ref="C39:D39"/>
    <mergeCell ref="D40"/>
    <mergeCell ref="B41:D41"/>
    <mergeCell ref="C42:D42"/>
    <mergeCell ref="D43"/>
    <mergeCell ref="D44"/>
    <mergeCell ref="D45"/>
    <mergeCell ref="D46"/>
    <mergeCell ref="D47"/>
    <mergeCell ref="D48"/>
    <mergeCell ref="D49"/>
    <mergeCell ref="D50"/>
    <mergeCell ref="D51"/>
    <mergeCell ref="D52"/>
    <mergeCell ref="C53:D53"/>
    <mergeCell ref="D54"/>
    <mergeCell ref="C55:D55"/>
    <mergeCell ref="D56"/>
    <mergeCell ref="C57:D57"/>
    <mergeCell ref="D58"/>
    <mergeCell ref="C59:D59"/>
    <mergeCell ref="D60"/>
    <mergeCell ref="A61:D61"/>
    <mergeCell ref="B62:D62"/>
    <mergeCell ref="B63:D63"/>
    <mergeCell ref="A64:D64"/>
    <mergeCell ref="B65:D65"/>
    <mergeCell ref="A66:D66"/>
    <mergeCell ref="B67:D67"/>
    <mergeCell ref="C68:D68"/>
    <mergeCell ref="C69:D69"/>
    <mergeCell ref="A70:D70"/>
    <mergeCell ref="B71:D71"/>
    <mergeCell ref="B72:D72"/>
    <mergeCell ref="A73:D73"/>
    <mergeCell ref="A74:D7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2026-08-10T03:01:02Z</dcterms:created>
  <dc:creator>Apache POI</dc:creator>
</cp:coreProperties>
</file>